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MARKOV CHA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N5" i="1"/>
  <c r="O5" i="1"/>
  <c r="K5" i="1"/>
  <c r="N6" i="1" l="1"/>
  <c r="K6" i="1"/>
  <c r="M6" i="1"/>
  <c r="L6" i="1"/>
  <c r="O6" i="1"/>
  <c r="O7" i="1" l="1"/>
  <c r="M7" i="1"/>
  <c r="L7" i="1"/>
  <c r="N7" i="1"/>
  <c r="K7" i="1"/>
  <c r="N8" i="1" l="1"/>
  <c r="O8" i="1"/>
  <c r="M8" i="1"/>
  <c r="K8" i="1"/>
  <c r="L8" i="1"/>
  <c r="M9" i="1" l="1"/>
  <c r="K9" i="1"/>
  <c r="L9" i="1"/>
  <c r="N9" i="1"/>
  <c r="O9" i="1"/>
  <c r="N10" i="1" l="1"/>
  <c r="O10" i="1"/>
  <c r="M10" i="1"/>
  <c r="L10" i="1"/>
  <c r="K10" i="1"/>
  <c r="K11" i="1" l="1"/>
  <c r="O11" i="1"/>
  <c r="M11" i="1"/>
  <c r="N11" i="1"/>
  <c r="L11" i="1"/>
  <c r="N12" i="1" l="1"/>
  <c r="M12" i="1"/>
  <c r="K12" i="1"/>
  <c r="L12" i="1"/>
  <c r="O12" i="1"/>
  <c r="M13" i="1" l="1"/>
  <c r="N13" i="1"/>
  <c r="K13" i="1"/>
  <c r="O13" i="1"/>
  <c r="L13" i="1"/>
  <c r="O14" i="1" l="1"/>
  <c r="K14" i="1"/>
  <c r="N14" i="1"/>
  <c r="L14" i="1"/>
  <c r="M14" i="1"/>
  <c r="L15" i="1" l="1"/>
  <c r="O15" i="1"/>
  <c r="K15" i="1"/>
  <c r="N15" i="1"/>
  <c r="M15" i="1"/>
  <c r="L16" i="1" l="1"/>
  <c r="O16" i="1"/>
  <c r="N16" i="1"/>
  <c r="M16" i="1"/>
  <c r="K16" i="1"/>
  <c r="K17" i="1" l="1"/>
  <c r="O17" i="1"/>
  <c r="M17" i="1"/>
  <c r="L17" i="1"/>
  <c r="N17" i="1"/>
  <c r="N18" i="1" l="1"/>
  <c r="K18" i="1"/>
  <c r="L18" i="1"/>
  <c r="O18" i="1"/>
  <c r="M18" i="1"/>
  <c r="M19" i="1" l="1"/>
  <c r="K19" i="1"/>
  <c r="N19" i="1"/>
  <c r="O19" i="1"/>
  <c r="L19" i="1"/>
  <c r="L20" i="1" l="1"/>
  <c r="N20" i="1"/>
  <c r="M20" i="1"/>
  <c r="K20" i="1"/>
  <c r="O20" i="1"/>
  <c r="M21" i="1" l="1"/>
  <c r="L21" i="1"/>
  <c r="N21" i="1"/>
  <c r="K21" i="1"/>
  <c r="O21" i="1"/>
  <c r="K22" i="1" l="1"/>
  <c r="L22" i="1"/>
  <c r="O22" i="1"/>
  <c r="M22" i="1"/>
  <c r="N22" i="1"/>
  <c r="L23" i="1" l="1"/>
  <c r="M23" i="1"/>
  <c r="K23" i="1"/>
  <c r="N23" i="1"/>
  <c r="O23" i="1"/>
</calcChain>
</file>

<file path=xl/sharedStrings.xml><?xml version="1.0" encoding="utf-8"?>
<sst xmlns="http://schemas.openxmlformats.org/spreadsheetml/2006/main" count="27" uniqueCount="25">
  <si>
    <t>v1</t>
  </si>
  <si>
    <t>v2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</si>
  <si>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</si>
  <si>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</si>
  <si>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</si>
  <si>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</si>
  <si>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</si>
  <si>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</si>
  <si>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</si>
  <si>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</si>
  <si>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</si>
  <si>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</si>
  <si>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</si>
  <si>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</si>
  <si>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</si>
  <si>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</si>
  <si>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</si>
  <si>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</si>
  <si>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</si>
  <si>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</si>
  <si>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</si>
  <si>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</si>
  <si>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STARTING POINT</t>
  </si>
  <si>
    <t>adv2</t>
  </si>
  <si>
    <t>adv1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</si>
</sst>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9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21168</xdr:colOff>
      <xdr:row>10</xdr:row>
      <xdr:rowOff>84667</xdr:rowOff>
    </xdr:from>
    <xdr:to>
      <xdr:col>6</xdr:col>
      <xdr:colOff>740834</xdr:colOff>
      <xdr:row>15</xdr:row>
      <xdr:rowOff>179917</xdr:rowOff>
    </xdr:to>
    <xdr:sp macro="" textlink="">
      <xdr:nvSpPr>
        <xdr:cNvPr id="3" name="Rectángulo 2"/>
        <xdr:cNvSpPr/>
      </xdr:nvSpPr>
      <xdr:spPr>
        <a:xfrm>
          <a:off x="285751" y="1989667"/>
          <a:ext cx="4878916" cy="10477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define</a:t>
          </a:r>
          <a:r>
            <a:rPr lang="es-ES" sz="1100" baseline="0"/>
            <a:t> states and probabilities in matrix B3:G9</a:t>
          </a:r>
        </a:p>
        <a:p>
          <a:pPr algn="l"/>
          <a:r>
            <a:rPr lang="es-ES" sz="1100" baseline="0"/>
            <a:t>- if the number of states (5) doesn't change, check the results in table J3:O23, otherwise you have to modify both tables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3"/>
  <sheetViews>
    <sheetView showGridLines="0" tabSelected="1" zoomScale="90" zoomScaleNormal="90" workbookViewId="0">
      <selection activeCell="E19" sqref="E19"/>
    </sheetView>
  </sheetViews>
  <sheetFormatPr baseColWidth="10" defaultRowHeight="15" x14ac:dyDescent="0.25"/>
  <cols>
    <col min="1" max="1" width="4" customWidth="1"/>
    <col min="2" max="2" width="16.7109375" customWidth="1"/>
    <col min="8" max="8" width="3.7109375" customWidth="1"/>
    <col min="9" max="9" width="3.85546875" customWidth="1"/>
    <col min="16" max="16" width="2.28515625" customWidth="1"/>
  </cols>
  <sheetData>
    <row r="3" spans="2:15" x14ac:dyDescent="0.25">
      <c r="B3" s="3"/>
      <c r="C3" s="4">
        <v>2</v>
      </c>
      <c r="D3" s="4" t="s">
        <v>23</v>
      </c>
      <c r="E3" s="4">
        <v>0</v>
      </c>
      <c r="F3" s="4" t="s">
        <v>24</v>
      </c>
      <c r="G3" s="4">
        <v>1</v>
      </c>
      <c r="H3" s="7"/>
      <c r="J3" s="3"/>
      <c r="K3" s="4">
        <v>2</v>
      </c>
      <c r="L3" s="4" t="s">
        <v>1</v>
      </c>
      <c r="M3" s="4">
        <v>0</v>
      </c>
      <c r="N3" s="4" t="s">
        <v>0</v>
      </c>
      <c r="O3" s="4">
        <v>1</v>
      </c>
    </row>
    <row r="4" spans="2:15" x14ac:dyDescent="0.25">
      <c r="B4" s="3" t="s">
        <v>22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8"/>
      <c r="J4" s="4" t="s">
        <v>2</v>
      </c>
      <c r="K4" s="5">
        <v>0</v>
      </c>
      <c r="L4" s="5">
        <v>0</v>
      </c>
      <c r="M4" s="5">
        <v>1</v>
      </c>
      <c r="N4" s="5">
        <v>0</v>
      </c>
      <c r="O4" s="5">
        <v>0</v>
      </c>
    </row>
    <row r="5" spans="2:15" x14ac:dyDescent="0.25">
      <c r="B5" s="4">
        <v>2</v>
      </c>
      <c r="C5" s="2">
        <v>0.99</v>
      </c>
      <c r="D5" s="2">
        <v>0.01</v>
      </c>
      <c r="E5" s="2">
        <v>0</v>
      </c>
      <c r="F5" s="2">
        <v>0</v>
      </c>
      <c r="G5" s="2">
        <v>0</v>
      </c>
      <c r="H5" s="6"/>
      <c r="J5" s="4" t="s">
        <v>3</v>
      </c>
      <c r="K5" s="5">
        <f>$K4*C$5+$L4*C$6+$M4*C$7+$N4*C$8+$O4*C$9</f>
        <v>0</v>
      </c>
      <c r="L5" s="5">
        <f>$K4*D$5+$L4*D$6+$M4*D$7+$N4*D$8+$O4*D$9</f>
        <v>0.55000000000000004</v>
      </c>
      <c r="M5" s="5">
        <f>$K4*E$5+$L4*E$6+$M4*E$7+$N4*E$8+$O4*E$9</f>
        <v>0</v>
      </c>
      <c r="N5" s="5">
        <f>$K4*F$5+$L4*F$6+$M4*F$7+$N4*F$8+$O4*F$9</f>
        <v>0.45</v>
      </c>
      <c r="O5" s="5">
        <f>$K4*G$5+$L4*G$6+$M4*G$7+$N4*G$8+$O4*G$9</f>
        <v>0</v>
      </c>
    </row>
    <row r="6" spans="2:15" x14ac:dyDescent="0.25">
      <c r="B6" s="4" t="s">
        <v>23</v>
      </c>
      <c r="C6" s="2">
        <v>0.5</v>
      </c>
      <c r="D6" s="2">
        <v>0.3</v>
      </c>
      <c r="E6" s="2">
        <v>0.2</v>
      </c>
      <c r="F6" s="2">
        <v>0</v>
      </c>
      <c r="G6" s="2">
        <v>0</v>
      </c>
      <c r="H6" s="6"/>
      <c r="J6" s="4" t="s">
        <v>4</v>
      </c>
      <c r="K6" s="5">
        <f>$K5*C$5+$L5*C$6+$M5*C$7+$N5*C$8+$O5*C$9</f>
        <v>0.27500000000000002</v>
      </c>
      <c r="L6" s="5">
        <f>$K5*D$5+$L5*D$6+$M5*D$7+$N5*D$8+$O5*D$9</f>
        <v>0.16500000000000001</v>
      </c>
      <c r="M6" s="5">
        <f>$K5*E$5+$L5*E$6+$M5*E$7+$N5*E$8+$O5*E$9</f>
        <v>0.22250000000000003</v>
      </c>
      <c r="N6" s="5">
        <f>$K5*F$5+$L5*F$6+$M5*F$7+$N5*F$8+$O5*F$9</f>
        <v>0.13500000000000001</v>
      </c>
      <c r="O6" s="5">
        <f>$K5*G$5+$L5*G$6+$M5*G$7+$N5*G$8+$O5*G$9</f>
        <v>0.20250000000000001</v>
      </c>
    </row>
    <row r="7" spans="2:15" x14ac:dyDescent="0.25">
      <c r="B7" s="4">
        <v>0</v>
      </c>
      <c r="C7" s="2">
        <v>0</v>
      </c>
      <c r="D7" s="2">
        <v>0.55000000000000004</v>
      </c>
      <c r="E7" s="2">
        <v>0</v>
      </c>
      <c r="F7" s="2">
        <v>0.45</v>
      </c>
      <c r="G7" s="2">
        <v>0</v>
      </c>
      <c r="H7" s="6"/>
      <c r="J7" s="4" t="s">
        <v>5</v>
      </c>
      <c r="K7" s="5">
        <f>$K6*C$5+$L6*C$6+$M6*C$7+$N6*C$8+$O6*C$9</f>
        <v>0.35475000000000001</v>
      </c>
      <c r="L7" s="5">
        <f>$K6*D$5+$L6*D$6+$M6*D$7+$N6*D$8+$O6*D$9</f>
        <v>0.17462500000000003</v>
      </c>
      <c r="M7" s="5">
        <f>$K6*E$5+$L6*E$6+$M6*E$7+$N6*E$8+$O6*E$9</f>
        <v>6.6750000000000004E-2</v>
      </c>
      <c r="N7" s="5">
        <f>$K6*F$5+$L6*F$6+$M6*F$7+$N6*F$8+$O6*F$9</f>
        <v>0.15075000000000002</v>
      </c>
      <c r="O7" s="5">
        <f>$K6*G$5+$L6*G$6+$M6*G$7+$N6*G$8+$O6*G$9</f>
        <v>0.25312499999999999</v>
      </c>
    </row>
    <row r="8" spans="2:15" x14ac:dyDescent="0.25">
      <c r="B8" s="4" t="s">
        <v>24</v>
      </c>
      <c r="C8" s="2">
        <v>0</v>
      </c>
      <c r="D8" s="2">
        <v>0</v>
      </c>
      <c r="E8" s="2">
        <v>0.25</v>
      </c>
      <c r="F8" s="2">
        <v>0.3</v>
      </c>
      <c r="G8" s="2">
        <v>0.45</v>
      </c>
      <c r="H8" s="6"/>
      <c r="J8" s="4" t="s">
        <v>6</v>
      </c>
      <c r="K8" s="5">
        <f>$K7*C$5+$L7*C$6+$M7*C$7+$N7*C$8+$O7*C$9</f>
        <v>0.43851500000000004</v>
      </c>
      <c r="L8" s="5">
        <f>$K7*D$5+$L7*D$6+$M7*D$7+$N7*D$8+$O7*D$9</f>
        <v>9.2647500000000022E-2</v>
      </c>
      <c r="M8" s="5">
        <f>$K7*E$5+$L7*E$6+$M7*E$7+$N7*E$8+$O7*E$9</f>
        <v>7.261250000000001E-2</v>
      </c>
      <c r="N8" s="5">
        <f>$K7*F$5+$L7*F$6+$M7*F$7+$N7*F$8+$O7*F$9</f>
        <v>8.7918750000000018E-2</v>
      </c>
      <c r="O8" s="5">
        <f>$K7*G$5+$L7*G$6+$M7*G$7+$N7*G$8+$O7*G$9</f>
        <v>0.30830625</v>
      </c>
    </row>
    <row r="9" spans="2:15" x14ac:dyDescent="0.25">
      <c r="B9" s="4">
        <v>1</v>
      </c>
      <c r="C9" s="2">
        <v>0</v>
      </c>
      <c r="D9" s="2">
        <v>0</v>
      </c>
      <c r="E9" s="2">
        <v>0</v>
      </c>
      <c r="F9" s="2">
        <v>0.05</v>
      </c>
      <c r="G9" s="2">
        <v>0.95</v>
      </c>
      <c r="H9" s="6"/>
      <c r="J9" s="4" t="s">
        <v>7</v>
      </c>
      <c r="K9" s="5">
        <f>$K8*C$5+$L8*C$6+$M8*C$7+$N8*C$8+$O8*C$9</f>
        <v>0.48045360000000004</v>
      </c>
      <c r="L9" s="5">
        <f>$K8*D$5+$L8*D$6+$M8*D$7+$N8*D$8+$O8*D$9</f>
        <v>7.2116275000000021E-2</v>
      </c>
      <c r="M9" s="5">
        <f>$K8*E$5+$L8*E$6+$M8*E$7+$N8*E$8+$O8*E$9</f>
        <v>4.0509187500000009E-2</v>
      </c>
      <c r="N9" s="5">
        <f>$K8*F$5+$L8*F$6+$M8*F$7+$N8*F$8+$O8*F$9</f>
        <v>7.4466562500000014E-2</v>
      </c>
      <c r="O9" s="5">
        <f>$K8*G$5+$L8*G$6+$M8*G$7+$N8*G$8+$O8*G$9</f>
        <v>0.33245437500000002</v>
      </c>
    </row>
    <row r="10" spans="2:15" x14ac:dyDescent="0.25">
      <c r="J10" s="4" t="s">
        <v>8</v>
      </c>
      <c r="K10" s="5">
        <f>$K9*C$5+$L9*C$6+$M9*C$7+$N9*C$8+$O9*C$9</f>
        <v>0.51170720150000004</v>
      </c>
      <c r="L10" s="5">
        <f>$K9*D$5+$L9*D$6+$M9*D$7+$N9*D$8+$O9*D$9</f>
        <v>4.871947162500001E-2</v>
      </c>
      <c r="M10" s="5">
        <f>$K9*E$5+$L9*E$6+$M9*E$7+$N9*E$8+$O9*E$9</f>
        <v>3.303989562500001E-2</v>
      </c>
      <c r="N10" s="5">
        <f>$K9*F$5+$L9*F$6+$M9*F$7+$N9*F$8+$O9*F$9</f>
        <v>5.7191821875000007E-2</v>
      </c>
      <c r="O10" s="5">
        <f>$K9*G$5+$L9*G$6+$M9*G$7+$N9*G$8+$O9*G$9</f>
        <v>0.34934160937499997</v>
      </c>
    </row>
    <row r="11" spans="2:15" x14ac:dyDescent="0.25">
      <c r="J11" s="4" t="s">
        <v>9</v>
      </c>
      <c r="K11" s="5">
        <f>$K10*C$5+$L10*C$6+$M10*C$7+$N10*C$8+$O10*C$9</f>
        <v>0.53094986529749999</v>
      </c>
      <c r="L11" s="5">
        <f>$K10*D$5+$L10*D$6+$M10*D$7+$N10*D$8+$O10*D$9</f>
        <v>3.7904856096250009E-2</v>
      </c>
      <c r="M11" s="5">
        <f>$K10*E$5+$L10*E$6+$M10*E$7+$N10*E$8+$O10*E$9</f>
        <v>2.4041849793750004E-2</v>
      </c>
      <c r="N11" s="5">
        <f>$K10*F$5+$L10*F$6+$M10*F$7+$N10*F$8+$O10*F$9</f>
        <v>4.9492580062500006E-2</v>
      </c>
      <c r="O11" s="5">
        <f>$K10*G$5+$L10*G$6+$M10*G$7+$N10*G$8+$O10*G$9</f>
        <v>0.35761084874999999</v>
      </c>
    </row>
    <row r="12" spans="2:15" x14ac:dyDescent="0.25">
      <c r="J12" s="4" t="s">
        <v>10</v>
      </c>
      <c r="K12" s="5">
        <f>$K11*C$5+$L11*C$6+$M11*C$7+$N11*C$8+$O11*C$9</f>
        <v>0.54459279469264998</v>
      </c>
      <c r="L12" s="5">
        <f>$K11*D$5+$L11*D$6+$M11*D$7+$N11*D$8+$O11*D$9</f>
        <v>2.9903972868412503E-2</v>
      </c>
      <c r="M12" s="5">
        <f>$K11*E$5+$L11*E$6+$M11*E$7+$N11*E$8+$O11*E$9</f>
        <v>1.9954116234875002E-2</v>
      </c>
      <c r="N12" s="5">
        <f>$K11*F$5+$L11*F$6+$M11*F$7+$N11*F$8+$O11*F$9</f>
        <v>4.3547148863437503E-2</v>
      </c>
      <c r="O12" s="5">
        <f>$K11*G$5+$L11*G$6+$M11*G$7+$N11*G$8+$O11*G$9</f>
        <v>0.36200196734062495</v>
      </c>
    </row>
    <row r="13" spans="2:15" x14ac:dyDescent="0.25">
      <c r="J13" s="4" t="s">
        <v>11</v>
      </c>
      <c r="K13" s="5">
        <f>$K12*C$5+$L12*C$6+$M12*C$7+$N12*C$8+$O12*C$9</f>
        <v>0.55409885317992968</v>
      </c>
      <c r="L13" s="5">
        <f>$K12*D$5+$L12*D$6+$M12*D$7+$N12*D$8+$O12*D$9</f>
        <v>2.5391883736631503E-2</v>
      </c>
      <c r="M13" s="5">
        <f>$K12*E$5+$L12*E$6+$M12*E$7+$N12*E$8+$O12*E$9</f>
        <v>1.6867581789541876E-2</v>
      </c>
      <c r="N13" s="5">
        <f>$K12*F$5+$L12*F$6+$M12*F$7+$N12*F$8+$O12*F$9</f>
        <v>4.0143595331756252E-2</v>
      </c>
      <c r="O13" s="5">
        <f>$K12*G$5+$L12*G$6+$M12*G$7+$N12*G$8+$O12*G$9</f>
        <v>0.36349808596214056</v>
      </c>
    </row>
    <row r="14" spans="2:15" x14ac:dyDescent="0.25">
      <c r="J14" s="4" t="s">
        <v>12</v>
      </c>
      <c r="K14" s="5">
        <f>$K13*C$5+$L13*C$6+$M13*C$7+$N13*C$8+$O13*C$9</f>
        <v>0.56125380651644619</v>
      </c>
      <c r="L14" s="5">
        <f>$K13*D$5+$L13*D$6+$M13*D$7+$N13*D$8+$O13*D$9</f>
        <v>2.2435723637036779E-2</v>
      </c>
      <c r="M14" s="5">
        <f>$K13*E$5+$L13*E$6+$M13*E$7+$N13*E$8+$O13*E$9</f>
        <v>1.5114275580265363E-2</v>
      </c>
      <c r="N14" s="5">
        <f>$K13*F$5+$L13*F$6+$M13*F$7+$N13*F$8+$O13*F$9</f>
        <v>3.7808394702927746E-2</v>
      </c>
      <c r="O14" s="5">
        <f>$K13*G$5+$L13*G$6+$M13*G$7+$N13*G$8+$O13*G$9</f>
        <v>0.36338779956332384</v>
      </c>
    </row>
    <row r="15" spans="2:15" x14ac:dyDescent="0.25">
      <c r="J15" s="4" t="s">
        <v>13</v>
      </c>
      <c r="K15" s="5">
        <f>$K14*C$5+$L14*C$6+$M14*C$7+$N14*C$8+$O14*C$9</f>
        <v>0.56685913026980006</v>
      </c>
      <c r="L15" s="5">
        <f>$K14*D$5+$L14*D$6+$M14*D$7+$N14*D$8+$O14*D$9</f>
        <v>2.0656106725421446E-2</v>
      </c>
      <c r="M15" s="5">
        <f>$K14*E$5+$L14*E$6+$M14*E$7+$N14*E$8+$O14*E$9</f>
        <v>1.3939243403139293E-2</v>
      </c>
      <c r="N15" s="5">
        <f>$K14*F$5+$L14*F$6+$M14*F$7+$N14*F$8+$O14*F$9</f>
        <v>3.6313332400163933E-2</v>
      </c>
      <c r="O15" s="5">
        <f>$K14*G$5+$L14*G$6+$M14*G$7+$N14*G$8+$O14*G$9</f>
        <v>0.36223218720147515</v>
      </c>
    </row>
    <row r="16" spans="2:15" x14ac:dyDescent="0.25">
      <c r="J16" s="4" t="s">
        <v>14</v>
      </c>
      <c r="K16" s="5">
        <f>$K15*C$5+$L15*C$6+$M15*C$7+$N15*C$8+$O15*C$9</f>
        <v>0.57151859232981272</v>
      </c>
      <c r="L16" s="5">
        <f>$K15*D$5+$L15*D$6+$M15*D$7+$N15*D$8+$O15*D$9</f>
        <v>1.9532007192051046E-2</v>
      </c>
      <c r="M16" s="5">
        <f>$K15*E$5+$L15*E$6+$M15*E$7+$N15*E$8+$O15*E$9</f>
        <v>1.3209554445125272E-2</v>
      </c>
      <c r="N16" s="5">
        <f>$K15*F$5+$L15*F$6+$M15*F$7+$N15*F$8+$O15*F$9</f>
        <v>3.5278268611535622E-2</v>
      </c>
      <c r="O16" s="5">
        <f>$K15*G$5+$L15*G$6+$M15*G$7+$N15*G$8+$O15*G$9</f>
        <v>0.36046157742147517</v>
      </c>
    </row>
    <row r="17" spans="10:15" x14ac:dyDescent="0.25">
      <c r="J17" s="4" t="s">
        <v>15</v>
      </c>
      <c r="K17" s="5">
        <f>$K16*C$5+$L16*C$6+$M16*C$7+$N16*C$8+$O16*C$9</f>
        <v>0.57556941000254014</v>
      </c>
      <c r="L17" s="5">
        <f>$K16*D$5+$L16*D$6+$M16*D$7+$N16*D$8+$O16*D$9</f>
        <v>1.8840043025732341E-2</v>
      </c>
      <c r="M17" s="5">
        <f>$K16*E$5+$L16*E$6+$M16*E$7+$N16*E$8+$O16*E$9</f>
        <v>1.2725968591294115E-2</v>
      </c>
      <c r="N17" s="5">
        <f>$K16*F$5+$L16*F$6+$M16*F$7+$N16*F$8+$O16*F$9</f>
        <v>3.4550858954840821E-2</v>
      </c>
      <c r="O17" s="5">
        <f>$K16*G$5+$L16*G$6+$M16*G$7+$N16*G$8+$O16*G$9</f>
        <v>0.35831371942559243</v>
      </c>
    </row>
    <row r="18" spans="10:15" x14ac:dyDescent="0.25">
      <c r="J18" s="4" t="s">
        <v>16</v>
      </c>
      <c r="K18" s="5">
        <f>$K17*C$5+$L17*C$6+$M17*C$7+$N17*C$8+$O17*C$9</f>
        <v>0.57923373741538087</v>
      </c>
      <c r="L18" s="5">
        <f>$K17*D$5+$L17*D$6+$M17*D$7+$N17*D$8+$O17*D$9</f>
        <v>1.8406989732956867E-2</v>
      </c>
      <c r="M18" s="5">
        <f>$K17*E$5+$L17*E$6+$M17*E$7+$N17*E$8+$O17*E$9</f>
        <v>1.2405723343856673E-2</v>
      </c>
      <c r="N18" s="5">
        <f>$K17*F$5+$L17*F$6+$M17*F$7+$N17*F$8+$O17*F$9</f>
        <v>3.4007629523814226E-2</v>
      </c>
      <c r="O18" s="5">
        <f>$K17*G$5+$L17*G$6+$M17*G$7+$N17*G$8+$O17*G$9</f>
        <v>0.35594591998399117</v>
      </c>
    </row>
    <row r="19" spans="10:15" x14ac:dyDescent="0.25">
      <c r="J19" s="4" t="s">
        <v>17</v>
      </c>
      <c r="K19" s="5">
        <f>$K18*C$5+$L18*C$6+$M18*C$7+$N18*C$8+$O18*C$9</f>
        <v>0.58264489490770544</v>
      </c>
      <c r="L19" s="5">
        <f>$K18*D$5+$L18*D$6+$M18*D$7+$N18*D$8+$O18*D$9</f>
        <v>1.813758213316204E-2</v>
      </c>
      <c r="M19" s="5">
        <f>$K18*E$5+$L18*E$6+$M18*E$7+$N18*E$8+$O18*E$9</f>
        <v>1.2183305327544931E-2</v>
      </c>
      <c r="N19" s="5">
        <f>$K18*F$5+$L18*F$6+$M18*F$7+$N18*F$8+$O18*F$9</f>
        <v>3.3582160361079333E-2</v>
      </c>
      <c r="O19" s="5">
        <f>$K18*G$5+$L18*G$6+$M18*G$7+$N18*G$8+$O18*G$9</f>
        <v>0.35345205727050805</v>
      </c>
    </row>
    <row r="20" spans="10:15" x14ac:dyDescent="0.25">
      <c r="J20" s="4" t="s">
        <v>18</v>
      </c>
      <c r="K20" s="5">
        <f>$K19*C$5+$L19*C$6+$M19*C$7+$N19*C$8+$O19*C$9</f>
        <v>0.5858872370252094</v>
      </c>
      <c r="L20" s="5">
        <f>$K19*D$5+$L19*D$6+$M19*D$7+$N19*D$8+$O19*D$9</f>
        <v>1.7968541519175377E-2</v>
      </c>
      <c r="M20" s="5">
        <f>$K19*E$5+$L19*E$6+$M19*E$7+$N19*E$8+$O19*E$9</f>
        <v>1.202305651690224E-2</v>
      </c>
      <c r="N20" s="5">
        <f>$K19*F$5+$L19*F$6+$M19*F$7+$N19*F$8+$O19*F$9</f>
        <v>3.3229738369244421E-2</v>
      </c>
      <c r="O20" s="5">
        <f>$K19*G$5+$L19*G$6+$M19*G$7+$N19*G$8+$O19*G$9</f>
        <v>0.35089142656946837</v>
      </c>
    </row>
    <row r="21" spans="10:15" x14ac:dyDescent="0.25">
      <c r="J21" s="4" t="s">
        <v>19</v>
      </c>
      <c r="K21" s="5">
        <f>$K20*C$5+$L20*C$6+$M20*C$7+$N20*C$8+$O20*C$9</f>
        <v>0.58901263541454507</v>
      </c>
      <c r="L21" s="5">
        <f>$K20*D$5+$L20*D$6+$M20*D$7+$N20*D$8+$O20*D$9</f>
        <v>1.786211591030094E-2</v>
      </c>
      <c r="M21" s="5">
        <f>$K20*E$5+$L20*E$6+$M20*E$7+$N20*E$8+$O20*E$9</f>
        <v>1.1901142896146182E-2</v>
      </c>
      <c r="N21" s="5">
        <f>$K20*F$5+$L20*F$6+$M20*F$7+$N20*F$8+$O20*F$9</f>
        <v>3.2923868271852758E-2</v>
      </c>
      <c r="O21" s="5">
        <f>$K20*G$5+$L20*G$6+$M20*G$7+$N20*G$8+$O20*G$9</f>
        <v>0.34830023750715494</v>
      </c>
    </row>
    <row r="22" spans="10:15" x14ac:dyDescent="0.25">
      <c r="J22" s="4" t="s">
        <v>20</v>
      </c>
      <c r="K22" s="5">
        <f>$K21*C$5+$L21*C$6+$M21*C$7+$N21*C$8+$O21*C$9</f>
        <v>0.59205356701555012</v>
      </c>
      <c r="L22" s="5">
        <f>$K21*D$5+$L21*D$6+$M21*D$7+$N21*D$8+$O21*D$9</f>
        <v>1.7794389720116134E-2</v>
      </c>
      <c r="M22" s="5">
        <f>$K21*E$5+$L21*E$6+$M21*E$7+$N21*E$8+$O21*E$9</f>
        <v>1.1803390250023377E-2</v>
      </c>
      <c r="N22" s="5">
        <f>$K21*F$5+$L21*F$6+$M21*F$7+$N21*F$8+$O21*F$9</f>
        <v>3.2647686660179358E-2</v>
      </c>
      <c r="O22" s="5">
        <f>$K21*G$5+$L21*G$6+$M21*G$7+$N21*G$8+$O21*G$9</f>
        <v>0.34570096635413089</v>
      </c>
    </row>
    <row r="23" spans="10:15" x14ac:dyDescent="0.25">
      <c r="J23" s="4" t="s">
        <v>21</v>
      </c>
      <c r="K23" s="5">
        <f>$K22*C$5+$L22*C$6+$M22*C$7+$N22*C$8+$O22*C$9</f>
        <v>0.59503022620545265</v>
      </c>
      <c r="L23" s="5">
        <f>$K22*D$5+$L22*D$6+$M22*D$7+$N22*D$8+$O22*D$9</f>
        <v>1.7750717223703201E-2</v>
      </c>
      <c r="M23" s="5">
        <f>$K22*E$5+$L22*E$6+$M22*E$7+$N22*E$8+$O22*E$9</f>
        <v>1.1720799609068067E-2</v>
      </c>
      <c r="N23" s="5">
        <f>$K22*F$5+$L22*F$6+$M22*F$7+$N22*F$8+$O22*F$9</f>
        <v>3.2390879928270874E-2</v>
      </c>
      <c r="O23" s="5">
        <f>$K22*G$5+$L22*G$6+$M22*G$7+$N22*G$8+$O22*G$9</f>
        <v>0.34310737703350502</v>
      </c>
    </row>
  </sheetData>
  <conditionalFormatting sqref="K4:O2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{4CF1B1CC-5086-4B58-AA5C-5C8111AC1ECA}</x14:id>
        </ext>
      </extLst>
    </cfRule>
  </conditionalFormatting>
  <conditionalFormatting sqref="C4:H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{B140BB2E-AA6A-4684-8ED3-ED190D34AC78}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F1B1CC-5086-4B58-AA5C-5C8111AC1E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K4:O23</xm:sqref>
        </x14:conditionalFormatting>
        <x14:conditionalFormatting xmlns:xm="http://schemas.microsoft.com/office/excel/2006/main">
          <x14:cfRule type="dataBar" id="{B140BB2E-AA6A-4684-8ED3-ED190D34AC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C4:H9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MARKOV CHAIN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2016-05-18T21:12:57Z</dcterms:created>
  <dcterms:modified xsi:type="dcterms:W3CDTF">2016-05-29T11:21:32Z</dcterms:modified>
</cp:coreProperties>
</file>