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REGRESSION (BOOKINGS FORECAST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G4" i="1"/>
  <c r="G3" i="1"/>
</calcChain>
</file>

<file path=xl/sharedStrings.xml><?xml version="1.0" encoding="utf-8"?>
<sst xmlns="http://schemas.openxmlformats.org/spreadsheetml/2006/main" count="5" uniqueCount="5">
  <si>
    <t>BOOKINGS AT ANTICIPATION X</t>
  </si>
  <si>
    <t>FINAL BOOKINGS</t>
  </si>
  <si>
    <t>FORECAST</t>
  </si>
  <si>
    <r>
      <t>β</t>
    </r>
    <r>
      <rPr>
        <vertAlign val="subscript"/>
        <sz val="11"/>
        <color theme="1"/>
        <rFont val="Calibri"/>
        <family val="2"/>
        <scheme val="minor"/>
      </rPr>
      <t>0</t>
    </r>
  </si>
  <si>
    <r>
      <t>β</t>
    </r>
    <r>
      <rPr>
        <vertAlign val="sub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</si>
</sst>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152400</xdr:rowOff>
    </xdr:from>
    <xdr:to>
      <xdr:col>7</xdr:col>
      <xdr:colOff>123825</xdr:colOff>
      <xdr:row>11</xdr:row>
      <xdr:rowOff>123825</xdr:rowOff>
    </xdr:to>
    <xdr:sp macro="" textlink="">
      <xdr:nvSpPr>
        <xdr:cNvPr id="2" name="Rectángulo 1"/>
        <xdr:cNvSpPr/>
      </xdr:nvSpPr>
      <xdr:spPr>
        <a:xfrm>
          <a:off x="5895975" y="1181100"/>
          <a:ext cx="1990725" cy="111442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Substitute </a:t>
          </a:r>
          <a:r>
            <a:rPr lang="es-ES" sz="1100" baseline="0"/>
            <a:t>data in cells B3:C12 and obtain the new parameters of the regression in cells G3 and G4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abSelected="1" workbookViewId="0">
      <selection activeCell="C17" sqref="C17"/>
    </sheetView>
  </sheetViews>
  <sheetFormatPr baseColWidth="10" defaultRowHeight="15" x14ac:dyDescent="0.25"/>
  <cols>
    <col min="2" max="2" width="29.42578125" customWidth="1"/>
    <col min="3" max="3" width="25.28515625" customWidth="1"/>
    <col min="4" max="4" width="16.42578125" customWidth="1"/>
    <col min="5" max="7" width="11.28515625" customWidth="1"/>
  </cols>
  <sheetData>
    <row r="2" spans="2:7" x14ac:dyDescent="0.25">
      <c r="B2" s="1" t="s">
        <v>0</v>
      </c>
      <c r="C2" s="1" t="s">
        <v>1</v>
      </c>
      <c r="D2" s="1" t="s">
        <v>2</v>
      </c>
    </row>
    <row r="3" spans="2:7" ht="18" x14ac:dyDescent="0.35">
      <c r="B3" s="4">
        <v>64</v>
      </c>
      <c r="C3" s="4">
        <v>380</v>
      </c>
      <c r="D3" s="3">
        <f>$G$3+B3*$G$4</f>
        <v>398.00322711334013</v>
      </c>
      <c r="F3" s="1" t="s">
        <v>3</v>
      </c>
      <c r="G3" s="2">
        <f>INTERCEPT(C3:C12,B3:B12)</f>
        <v>369.56573671784412</v>
      </c>
    </row>
    <row r="4" spans="2:7" ht="18" x14ac:dyDescent="0.35">
      <c r="B4" s="4">
        <v>104</v>
      </c>
      <c r="C4" s="4">
        <v>407</v>
      </c>
      <c r="D4" s="3">
        <f>$G$3+B4*$G$4</f>
        <v>415.77665861052515</v>
      </c>
      <c r="F4" s="1" t="s">
        <v>4</v>
      </c>
      <c r="G4" s="2">
        <f>LINEST(C3:C12,B3:B12,TRUE)</f>
        <v>0.44433578742962498</v>
      </c>
    </row>
    <row r="5" spans="2:7" x14ac:dyDescent="0.25">
      <c r="B5" s="4">
        <v>88</v>
      </c>
      <c r="C5" s="4">
        <v>400</v>
      </c>
      <c r="D5" s="3">
        <f>$G$3+B5*$G$4</f>
        <v>408.66728601165113</v>
      </c>
    </row>
    <row r="6" spans="2:7" x14ac:dyDescent="0.25">
      <c r="B6" s="4">
        <v>132</v>
      </c>
      <c r="C6" s="4">
        <v>501</v>
      </c>
      <c r="D6" s="3">
        <f>$G$3+B6*$G$4</f>
        <v>428.21806065855463</v>
      </c>
    </row>
    <row r="7" spans="2:7" x14ac:dyDescent="0.25">
      <c r="B7" s="4">
        <v>66</v>
      </c>
      <c r="C7" s="4">
        <v>457</v>
      </c>
      <c r="D7" s="3">
        <f>$G$3+B7*$G$4</f>
        <v>398.89189868819938</v>
      </c>
    </row>
    <row r="8" spans="2:7" x14ac:dyDescent="0.25">
      <c r="B8" s="4">
        <v>53</v>
      </c>
      <c r="C8" s="4">
        <v>382</v>
      </c>
      <c r="D8" s="3">
        <f>$G$3+B8*$G$4</f>
        <v>393.11553345161423</v>
      </c>
    </row>
    <row r="9" spans="2:7" x14ac:dyDescent="0.25">
      <c r="B9" s="4">
        <v>88</v>
      </c>
      <c r="C9" s="4">
        <v>381</v>
      </c>
      <c r="D9" s="3">
        <f>$G$3+B9*$G$4</f>
        <v>408.66728601165113</v>
      </c>
    </row>
    <row r="10" spans="2:7" x14ac:dyDescent="0.25">
      <c r="B10" s="4">
        <v>89</v>
      </c>
      <c r="C10" s="4">
        <v>418</v>
      </c>
      <c r="D10" s="3">
        <f>$G$3+B10*$G$4</f>
        <v>409.11162179908075</v>
      </c>
    </row>
    <row r="11" spans="2:7" x14ac:dyDescent="0.25">
      <c r="B11" s="4">
        <v>122</v>
      </c>
      <c r="C11" s="4">
        <v>401</v>
      </c>
      <c r="D11" s="3">
        <f>$G$3+B11*$G$4</f>
        <v>423.77470278425835</v>
      </c>
    </row>
    <row r="12" spans="2:7" x14ac:dyDescent="0.25">
      <c r="B12" s="4">
        <v>131</v>
      </c>
      <c r="C12" s="4">
        <v>385</v>
      </c>
      <c r="D12" s="3">
        <f>$G$3+B12*$G$4</f>
        <v>427.77372487112501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REGRESSION (BOOKINGS FORECAST)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2016-05-18T19:41:47Z</dcterms:created>
  <dcterms:modified xsi:type="dcterms:W3CDTF">2016-05-18T19:53:59Z</dcterms:modified>
</cp:coreProperties>
</file>